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A2DA9654-48A5-4046-8592-E4E73161ABA0}" xr6:coauthVersionLast="47" xr6:coauthVersionMax="47" xr10:uidLastSave="{00000000-0000-0000-0000-000000000000}"/>
  <bookViews>
    <workbookView xWindow="390" yWindow="390" windowWidth="13905" windowHeight="14190" tabRatio="645" xr2:uid="{00000000-000D-0000-FFFF-FFFF00000000}"/>
  </bookViews>
  <sheets>
    <sheet name="MR340 CS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" l="1"/>
  <c r="I18" i="6"/>
  <c r="I6" i="6"/>
  <c r="I7" i="6"/>
  <c r="I8" i="6"/>
  <c r="I9" i="6"/>
  <c r="I10" i="6"/>
  <c r="I11" i="6"/>
  <c r="I12" i="6"/>
  <c r="I13" i="6"/>
  <c r="I14" i="6"/>
  <c r="I21" i="6" l="1"/>
</calcChain>
</file>

<file path=xl/sharedStrings.xml><?xml version="1.0" encoding="utf-8"?>
<sst xmlns="http://schemas.openxmlformats.org/spreadsheetml/2006/main" count="56" uniqueCount="29">
  <si>
    <t>Lp</t>
  </si>
  <si>
    <t>Nazawa urządzenia/podzespołu</t>
  </si>
  <si>
    <t>Typ</t>
  </si>
  <si>
    <t>Ilość</t>
  </si>
  <si>
    <t>Jm</t>
  </si>
  <si>
    <t>Stan</t>
  </si>
  <si>
    <t>Do remontu</t>
  </si>
  <si>
    <t>Poremontowy</t>
  </si>
  <si>
    <t>Maszyny i urządzenia Kopalnia CSM OKD</t>
  </si>
  <si>
    <t>MR340</t>
  </si>
  <si>
    <t>Obrotnica</t>
  </si>
  <si>
    <t>Kołyska</t>
  </si>
  <si>
    <t>kpl</t>
  </si>
  <si>
    <t>x</t>
  </si>
  <si>
    <t>szt</t>
  </si>
  <si>
    <t>Silnik 36kW 1000V łapy</t>
  </si>
  <si>
    <t>Silnik 70kW 1000V hydraulika</t>
  </si>
  <si>
    <t>LOKALIZACJA : MAGAZYNY i PLAC SKŁADOWY CSM</t>
  </si>
  <si>
    <t>Stół załadowczy (lemierz)</t>
  </si>
  <si>
    <t>Poszerzenia stołu</t>
  </si>
  <si>
    <t>Hydraulika (zbiornik+pompy bez silnika</t>
  </si>
  <si>
    <t>Hydraulika (zbiornik+pompy+silnik 70kW)</t>
  </si>
  <si>
    <t>Podawarka część wysypowa+przekładnia kątowa</t>
  </si>
  <si>
    <t>Kurtyna wodna</t>
  </si>
  <si>
    <t>SUMA</t>
  </si>
  <si>
    <t>Waga jednostkowa [kg]</t>
  </si>
  <si>
    <t>Waga[kg]</t>
  </si>
  <si>
    <t>ŁZK-6P</t>
  </si>
  <si>
    <t>Ładowarka zasięgrzutna (pneumatyczna)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</si>
</sst>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K10" sqref="K10"/>
    </sheetView>
  </sheetViews>
  <sheetFormatPr defaultRowHeight="15" x14ac:dyDescent="0.25"/>
  <cols>
    <col min="1" max="1" width="2.85546875" bestFit="1" customWidth="1"/>
    <col min="2" max="2" width="30" bestFit="1" customWidth="1"/>
    <col min="3" max="3" width="6.7109375" bestFit="1" customWidth="1"/>
    <col min="6" max="6" width="11.140625" bestFit="1" customWidth="1"/>
    <col min="7" max="7" width="12.5703125" bestFit="1" customWidth="1"/>
    <col min="8" max="8" width="12.42578125" customWidth="1"/>
  </cols>
  <sheetData>
    <row r="1" spans="1:9" x14ac:dyDescent="0.25">
      <c r="A1" s="14" t="s">
        <v>17</v>
      </c>
      <c r="B1" s="14"/>
      <c r="C1" s="14"/>
      <c r="D1" s="14"/>
      <c r="E1" s="14"/>
      <c r="F1" s="14"/>
      <c r="G1" s="14"/>
    </row>
    <row r="2" spans="1:9" x14ac:dyDescent="0.25">
      <c r="A2" s="15"/>
      <c r="B2" s="15"/>
      <c r="C2" s="15"/>
      <c r="D2" s="15"/>
      <c r="E2" s="15"/>
      <c r="F2" s="15"/>
      <c r="G2" s="15"/>
    </row>
    <row r="3" spans="1:9" x14ac:dyDescent="0.25">
      <c r="A3" s="12" t="s">
        <v>8</v>
      </c>
      <c r="B3" s="12"/>
      <c r="C3" s="12"/>
      <c r="D3" s="12"/>
      <c r="E3" s="12"/>
      <c r="F3" s="12"/>
      <c r="G3" s="12"/>
    </row>
    <row r="4" spans="1:9" x14ac:dyDescent="0.25">
      <c r="A4" s="3"/>
      <c r="B4" s="3"/>
      <c r="C4" s="3"/>
      <c r="D4" s="3"/>
      <c r="E4" s="3"/>
      <c r="F4" s="13" t="s">
        <v>5</v>
      </c>
      <c r="G4" s="13"/>
    </row>
    <row r="5" spans="1:9" ht="45" x14ac:dyDescent="0.25">
      <c r="A5" s="3" t="s">
        <v>0</v>
      </c>
      <c r="B5" s="3" t="s">
        <v>1</v>
      </c>
      <c r="C5" s="3" t="s">
        <v>2</v>
      </c>
      <c r="D5" s="3" t="s">
        <v>4</v>
      </c>
      <c r="E5" s="3" t="s">
        <v>3</v>
      </c>
      <c r="F5" s="3" t="s">
        <v>6</v>
      </c>
      <c r="G5" s="3" t="s">
        <v>7</v>
      </c>
      <c r="H5" s="8" t="s">
        <v>25</v>
      </c>
      <c r="I5" s="3" t="s">
        <v>26</v>
      </c>
    </row>
    <row r="6" spans="1:9" x14ac:dyDescent="0.25">
      <c r="A6" s="1">
        <v>1</v>
      </c>
      <c r="B6" s="2" t="s">
        <v>18</v>
      </c>
      <c r="C6" s="1" t="s">
        <v>9</v>
      </c>
      <c r="D6" s="1" t="s">
        <v>14</v>
      </c>
      <c r="E6" s="1">
        <v>5</v>
      </c>
      <c r="F6" s="1" t="s">
        <v>13</v>
      </c>
      <c r="G6" s="1"/>
      <c r="H6" s="9">
        <v>1600</v>
      </c>
      <c r="I6" s="5">
        <f t="shared" ref="I6:I13" si="0">E6*H6</f>
        <v>8000</v>
      </c>
    </row>
    <row r="7" spans="1:9" x14ac:dyDescent="0.25">
      <c r="A7" s="1">
        <v>2</v>
      </c>
      <c r="B7" s="2" t="s">
        <v>19</v>
      </c>
      <c r="C7" s="1" t="s">
        <v>9</v>
      </c>
      <c r="D7" s="1" t="s">
        <v>14</v>
      </c>
      <c r="E7" s="1">
        <v>6</v>
      </c>
      <c r="F7" s="1" t="s">
        <v>13</v>
      </c>
      <c r="G7" s="1"/>
      <c r="H7" s="9">
        <v>1000</v>
      </c>
      <c r="I7" s="5">
        <f t="shared" si="0"/>
        <v>6000</v>
      </c>
    </row>
    <row r="8" spans="1:9" x14ac:dyDescent="0.25">
      <c r="A8" s="1">
        <v>3</v>
      </c>
      <c r="B8" s="2" t="s">
        <v>10</v>
      </c>
      <c r="C8" s="1" t="s">
        <v>9</v>
      </c>
      <c r="D8" s="1" t="s">
        <v>14</v>
      </c>
      <c r="E8" s="1">
        <v>3</v>
      </c>
      <c r="F8" s="1" t="s">
        <v>13</v>
      </c>
      <c r="G8" s="1"/>
      <c r="H8" s="9">
        <v>8900</v>
      </c>
      <c r="I8" s="5">
        <f t="shared" si="0"/>
        <v>26700</v>
      </c>
    </row>
    <row r="9" spans="1:9" x14ac:dyDescent="0.25">
      <c r="A9" s="1">
        <v>4</v>
      </c>
      <c r="B9" s="2" t="s">
        <v>11</v>
      </c>
      <c r="C9" s="1" t="s">
        <v>9</v>
      </c>
      <c r="D9" s="1" t="s">
        <v>14</v>
      </c>
      <c r="E9" s="1">
        <v>2</v>
      </c>
      <c r="F9" s="1" t="s">
        <v>13</v>
      </c>
      <c r="G9" s="1"/>
      <c r="H9" s="9">
        <v>2300</v>
      </c>
      <c r="I9" s="5">
        <f t="shared" si="0"/>
        <v>4600</v>
      </c>
    </row>
    <row r="10" spans="1:9" ht="30" x14ac:dyDescent="0.25">
      <c r="A10" s="1">
        <v>5</v>
      </c>
      <c r="B10" s="2" t="s">
        <v>20</v>
      </c>
      <c r="C10" s="1" t="s">
        <v>9</v>
      </c>
      <c r="D10" s="1" t="s">
        <v>12</v>
      </c>
      <c r="E10" s="1">
        <v>1</v>
      </c>
      <c r="F10" s="1" t="s">
        <v>13</v>
      </c>
      <c r="G10" s="1"/>
      <c r="H10" s="9">
        <v>1800</v>
      </c>
      <c r="I10" s="5">
        <f t="shared" si="0"/>
        <v>1800</v>
      </c>
    </row>
    <row r="11" spans="1:9" ht="30" x14ac:dyDescent="0.25">
      <c r="A11" s="1">
        <v>6</v>
      </c>
      <c r="B11" s="2" t="s">
        <v>21</v>
      </c>
      <c r="C11" s="1" t="s">
        <v>9</v>
      </c>
      <c r="D11" s="1" t="s">
        <v>12</v>
      </c>
      <c r="E11" s="1">
        <v>2</v>
      </c>
      <c r="F11" s="1" t="s">
        <v>13</v>
      </c>
      <c r="G11" s="1"/>
      <c r="H11" s="9">
        <v>2100</v>
      </c>
      <c r="I11" s="5">
        <f t="shared" si="0"/>
        <v>4200</v>
      </c>
    </row>
    <row r="12" spans="1:9" ht="30" x14ac:dyDescent="0.25">
      <c r="A12" s="1">
        <v>7</v>
      </c>
      <c r="B12" s="2" t="s">
        <v>22</v>
      </c>
      <c r="C12" s="1" t="s">
        <v>9</v>
      </c>
      <c r="D12" s="1" t="s">
        <v>12</v>
      </c>
      <c r="E12" s="1">
        <v>3</v>
      </c>
      <c r="F12" s="1" t="s">
        <v>13</v>
      </c>
      <c r="G12" s="1"/>
      <c r="H12" s="9">
        <v>1000</v>
      </c>
      <c r="I12" s="5">
        <f t="shared" si="0"/>
        <v>3000</v>
      </c>
    </row>
    <row r="13" spans="1:9" x14ac:dyDescent="0.25">
      <c r="A13" s="1">
        <v>8</v>
      </c>
      <c r="B13" s="2" t="s">
        <v>23</v>
      </c>
      <c r="C13" s="1" t="s">
        <v>9</v>
      </c>
      <c r="D13" s="1" t="s">
        <v>14</v>
      </c>
      <c r="E13" s="1">
        <v>5</v>
      </c>
      <c r="F13" s="1" t="s">
        <v>13</v>
      </c>
      <c r="G13" s="1"/>
      <c r="H13" s="9">
        <v>900</v>
      </c>
      <c r="I13" s="5">
        <f t="shared" si="0"/>
        <v>4500</v>
      </c>
    </row>
    <row r="14" spans="1:9" x14ac:dyDescent="0.25">
      <c r="A14" s="1">
        <v>9</v>
      </c>
      <c r="B14" s="2" t="s">
        <v>15</v>
      </c>
      <c r="C14" s="1" t="s">
        <v>9</v>
      </c>
      <c r="D14" s="1" t="s">
        <v>14</v>
      </c>
      <c r="E14" s="1">
        <v>2</v>
      </c>
      <c r="F14" s="1"/>
      <c r="G14" s="1" t="s">
        <v>13</v>
      </c>
      <c r="H14" s="5">
        <v>300</v>
      </c>
      <c r="I14" s="5">
        <f>E14*H14</f>
        <v>600</v>
      </c>
    </row>
    <row r="15" spans="1:9" x14ac:dyDescent="0.25">
      <c r="A15" s="1">
        <v>10</v>
      </c>
      <c r="B15" s="2" t="s">
        <v>16</v>
      </c>
      <c r="C15" s="1" t="s">
        <v>9</v>
      </c>
      <c r="D15" s="1" t="s">
        <v>14</v>
      </c>
      <c r="E15" s="1">
        <v>1</v>
      </c>
      <c r="F15" s="1"/>
      <c r="G15" s="1" t="s">
        <v>13</v>
      </c>
      <c r="H15" s="5">
        <v>680</v>
      </c>
      <c r="I15" s="5">
        <f>E15*H15</f>
        <v>680</v>
      </c>
    </row>
    <row r="16" spans="1:9" x14ac:dyDescent="0.25">
      <c r="A16" s="7"/>
      <c r="B16" s="4"/>
      <c r="C16" s="7"/>
      <c r="D16" s="7"/>
      <c r="E16" s="7"/>
      <c r="F16" s="7"/>
      <c r="G16" s="7"/>
      <c r="H16" s="6"/>
      <c r="I16" s="6"/>
    </row>
    <row r="17" spans="1:9" x14ac:dyDescent="0.25">
      <c r="B17" s="4"/>
      <c r="G17" s="6"/>
      <c r="H17" s="6"/>
      <c r="I17" s="6"/>
    </row>
    <row r="18" spans="1:9" ht="30" x14ac:dyDescent="0.25">
      <c r="A18" s="1">
        <v>1</v>
      </c>
      <c r="B18" s="2" t="s">
        <v>28</v>
      </c>
      <c r="C18" s="10" t="s">
        <v>27</v>
      </c>
      <c r="D18" s="1" t="s">
        <v>12</v>
      </c>
      <c r="E18" s="1">
        <v>2</v>
      </c>
      <c r="F18" s="10"/>
      <c r="G18" s="1"/>
      <c r="H18" s="1">
        <v>4800</v>
      </c>
      <c r="I18" s="1">
        <f>E18*H18</f>
        <v>9600</v>
      </c>
    </row>
    <row r="21" spans="1:9" x14ac:dyDescent="0.25">
      <c r="H21" s="11" t="s">
        <v>24</v>
      </c>
      <c r="I21" s="11">
        <f>SUM(I18,I6:I15)</f>
        <v>69680</v>
      </c>
    </row>
  </sheetData>
  <mergeCells count="3">
    <mergeCell ref="A3:G3"/>
    <mergeCell ref="F4:G4"/>
    <mergeCell ref="A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MR340 CSM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2026-01-20T11:28:47Z</dcterms:modified>
</cp:coreProperties>
</file>